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3.xml" ContentType="application/vnd.openxmlformats-officedocument.drawing+xml"/>
  <Override PartName="/xl/drawings/drawing2.xml" ContentType="application/vnd.openxmlformats-officedocument.drawing+xml"/>
  <Override PartName="/xl/drawings/drawing4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Portarias - Emendas Parlamentares - SES\2025\10-OUTUBRO\EMENDA90320002MAC_87.565\"/>
    </mc:Choice>
  </mc:AlternateContent>
  <xr:revisionPtr revIDLastSave="0" documentId="13_ncr:1_{462A907D-3B99-4489-A6AD-859D4A6BACD9}" xr6:coauthVersionLast="47" xr6:coauthVersionMax="47" xr10:uidLastSave="{00000000-0000-0000-0000-000000000000}"/>
  <bookViews>
    <workbookView xWindow="-120" yWindow="-120" windowWidth="20730" windowHeight="11040" xr2:uid="{9CDD97FD-7B31-46BF-946A-2FB635AA3FE7}"/>
  </bookViews>
  <sheets>
    <sheet name="CAPA" sheetId="5" r:id="rId1"/>
    <sheet name="ORDEM BANCÁRIA" sheetId="6" r:id="rId2"/>
    <sheet name="FLUXO DE CAIXA" sheetId="7" r:id="rId3"/>
    <sheet name="COMPOSIÇÃO DAS DESPESAS" sheetId="8" r:id="rId4"/>
  </sheets>
  <externalReferences>
    <externalReference r:id="rId5"/>
    <externalReference r:id="rId6"/>
    <externalReference r:id="rId7"/>
    <externalReference r:id="rId8"/>
  </externalReferences>
  <definedNames>
    <definedName name="_2" localSheetId="0">#REF!</definedName>
    <definedName name="_2" localSheetId="3">#REF!</definedName>
    <definedName name="_2" localSheetId="1">#REF!</definedName>
    <definedName name="_2">#REF!</definedName>
    <definedName name="_xlnm._FilterDatabase" localSheetId="3" hidden="1">'COMPOSIÇÃO DAS DESPESAS'!$A$5:$G$7</definedName>
    <definedName name="A" localSheetId="0">#REF!</definedName>
    <definedName name="A" localSheetId="3">#REF!</definedName>
    <definedName name="A" localSheetId="2">#REF!</definedName>
    <definedName name="A" localSheetId="1">#REF!</definedName>
    <definedName name="A">#REF!</definedName>
    <definedName name="AAAAAAAAAAA" localSheetId="0">#REF!</definedName>
    <definedName name="AAAAAAAAAAA" localSheetId="3">#REF!</definedName>
    <definedName name="AAAAAAAAAAA" localSheetId="2">#REF!</definedName>
    <definedName name="AAAAAAAAAAA">#REF!</definedName>
    <definedName name="ANEXO12" localSheetId="3">#REF!</definedName>
    <definedName name="ANEXO12">#REF!</definedName>
    <definedName name="_xlnm.Print_Area" localSheetId="0">CAPA!$A$1:$N$8</definedName>
    <definedName name="_xlnm.Print_Area" localSheetId="3">'COMPOSIÇÃO DAS DESPESAS'!$A$1:$G$7</definedName>
    <definedName name="_xlnm.Print_Area" localSheetId="2">'FLUXO DE CAIXA'!$A$1:$B$16</definedName>
    <definedName name="_xlnm.Print_Area" localSheetId="1">'ORDEM BANCÁRIA'!$A$1:$J$31</definedName>
    <definedName name="B" localSheetId="0">#REF!</definedName>
    <definedName name="B" localSheetId="3">#REF!</definedName>
    <definedName name="B" localSheetId="2">#REF!</definedName>
    <definedName name="B" localSheetId="1">#REF!</definedName>
    <definedName name="B">#REF!</definedName>
    <definedName name="bbbbbbbbbbbbbbb" localSheetId="0">#REF!</definedName>
    <definedName name="bbbbbbbbbbbbbbb" localSheetId="3">#REF!</definedName>
    <definedName name="bbbbbbbbbbbbbbb" localSheetId="2">#REF!</definedName>
    <definedName name="bbbbbbbbbbbbbbb">#REF!</definedName>
    <definedName name="CONSOL_HIERARQUIZADO_HCOP" localSheetId="0">#REF!</definedName>
    <definedName name="CONSOL_HIERARQUIZADO_HCOP" localSheetId="3">#REF!</definedName>
    <definedName name="CONSOL_HIERARQUIZADO_HCOP" localSheetId="2">#REF!</definedName>
    <definedName name="CONSOL_HIERARQUIZADO_HCOP">#REF!</definedName>
    <definedName name="CONSOLIDADO" localSheetId="0">#REF!</definedName>
    <definedName name="CONSOLIDADO" localSheetId="3">#REF!</definedName>
    <definedName name="CONSOLIDADO" localSheetId="2">#REF!</definedName>
    <definedName name="CONSOLIDADO">#REF!</definedName>
    <definedName name="CRIS" localSheetId="0">#REF!</definedName>
    <definedName name="CRIS" localSheetId="3">#REF!</definedName>
    <definedName name="CRIS" localSheetId="2">#REF!</definedName>
    <definedName name="CRIS">#REF!</definedName>
    <definedName name="DCNE" localSheetId="3">#REF!</definedName>
    <definedName name="DCNE">#REF!</definedName>
    <definedName name="dEMONS" localSheetId="3">#REF!</definedName>
    <definedName name="dEMONS">#REF!</definedName>
    <definedName name="Despesas" localSheetId="3">[4]RecProprios!$E$1:$E$65536</definedName>
    <definedName name="Despesas">[1]RecProprios!$E$1:$E$65536</definedName>
    <definedName name="E" localSheetId="0">#REF!</definedName>
    <definedName name="E" localSheetId="3">#REF!</definedName>
    <definedName name="E" localSheetId="2">#REF!</definedName>
    <definedName name="E" localSheetId="1">#REF!</definedName>
    <definedName name="E">#REF!</definedName>
    <definedName name="e_consolidado_hier_completa" localSheetId="0">#REF!</definedName>
    <definedName name="e_consolidado_hier_completa" localSheetId="3">#REF!</definedName>
    <definedName name="e_consolidado_hier_completa" localSheetId="2">#REF!</definedName>
    <definedName name="e_consolidado_hier_completa">#REF!</definedName>
    <definedName name="e_consolidado_julho07_hier_completa" localSheetId="0">#REF!</definedName>
    <definedName name="e_consolidado_julho07_hier_completa" localSheetId="3">#REF!</definedName>
    <definedName name="e_consolidado_julho07_hier_completa" localSheetId="2">#REF!</definedName>
    <definedName name="e_consolidado_julho07_hier_completa">#REF!</definedName>
    <definedName name="e_saldo_total_julh07_hier_completa" localSheetId="0">#REF!</definedName>
    <definedName name="e_saldo_total_julh07_hier_completa" localSheetId="3">#REF!</definedName>
    <definedName name="e_saldo_total_julh07_hier_completa" localSheetId="2">#REF!</definedName>
    <definedName name="e_saldo_total_julh07_hier_completa">#REF!</definedName>
    <definedName name="F" localSheetId="0">#REF!</definedName>
    <definedName name="F" localSheetId="3">#REF!</definedName>
    <definedName name="F" localSheetId="2">#REF!</definedName>
    <definedName name="F">#REF!</definedName>
    <definedName name="FFFFFFF" localSheetId="0">#REF!</definedName>
    <definedName name="FFFFFFF" localSheetId="3">#REF!</definedName>
    <definedName name="FFFFFFF" localSheetId="2">#REF!</definedName>
    <definedName name="FFFFFFF">#REF!</definedName>
    <definedName name="FFFFFFFFFFFFFFFFFF" localSheetId="0">#REF!</definedName>
    <definedName name="FFFFFFFFFFFFFFFFFF" localSheetId="3">#REF!</definedName>
    <definedName name="FFFFFFFFFFFFFFFFFF" localSheetId="2">#REF!</definedName>
    <definedName name="FFFFFFFFFFFFFFFFFF">#REF!</definedName>
    <definedName name="Fonte" localSheetId="3">[4]Tabelas!$D$1:$D$3</definedName>
    <definedName name="Fonte">[1]Tabelas!$D$1:$D$3</definedName>
    <definedName name="fppfpfpfp" localSheetId="0">#REF!</definedName>
    <definedName name="fppfpfpfp" localSheetId="3">#REF!</definedName>
    <definedName name="fppfpfpfp" localSheetId="2">#REF!</definedName>
    <definedName name="fppfpfpfp" localSheetId="1">#REF!</definedName>
    <definedName name="fppfpfpfp">#REF!</definedName>
    <definedName name="ggg" localSheetId="0">#REF!</definedName>
    <definedName name="ggg" localSheetId="3">#REF!</definedName>
    <definedName name="ggg" localSheetId="2">#REF!</definedName>
    <definedName name="ggg">#REF!</definedName>
    <definedName name="GR" localSheetId="0">#REF!</definedName>
    <definedName name="GR" localSheetId="3">#REF!</definedName>
    <definedName name="GR" localSheetId="2">#REF!</definedName>
    <definedName name="GR">#REF!</definedName>
    <definedName name="ICESP_DFC___CONSOL_HIERAR" localSheetId="0">#REF!</definedName>
    <definedName name="ICESP_DFC___CONSOL_HIERAR" localSheetId="3">#REF!</definedName>
    <definedName name="ICESP_DFC___CONSOL_HIERAR" localSheetId="2">#REF!</definedName>
    <definedName name="ICESP_DFC___CONSOL_HIERAR">#REF!</definedName>
    <definedName name="já" localSheetId="0">#REF!</definedName>
    <definedName name="já" localSheetId="3">#REF!</definedName>
    <definedName name="já" localSheetId="2">#REF!</definedName>
    <definedName name="já">#REF!</definedName>
    <definedName name="jjjjjjjjjjjjjjjjjjjjj" localSheetId="0">#REF!</definedName>
    <definedName name="jjjjjjjjjjjjjjjjjjjjj" localSheetId="3">#REF!</definedName>
    <definedName name="jjjjjjjjjjjjjjjjjjjjj" localSheetId="2">#REF!</definedName>
    <definedName name="jjjjjjjjjjjjjjjjjjjjj">#REF!</definedName>
    <definedName name="k" localSheetId="0">#REF!</definedName>
    <definedName name="k" localSheetId="3">#REF!</definedName>
    <definedName name="k" localSheetId="2">#REF!</definedName>
    <definedName name="k">#REF!</definedName>
    <definedName name="LDLDLDLDLD" localSheetId="0">#REF!</definedName>
    <definedName name="LDLDLDLDLD" localSheetId="3">#REF!</definedName>
    <definedName name="LDLDLDLDLD" localSheetId="2">#REF!</definedName>
    <definedName name="LDLDLDLDLD">#REF!</definedName>
    <definedName name="LeiAutorizadora" localSheetId="3">[4]Tabelas!$F$1:$F$13</definedName>
    <definedName name="LeiAutorizadora">[1]Tabelas!$F$1:$F$13</definedName>
    <definedName name="LL" localSheetId="0">#REF!</definedName>
    <definedName name="LL" localSheetId="3">#REF!</definedName>
    <definedName name="LL" localSheetId="2">#REF!</definedName>
    <definedName name="LL" localSheetId="1">#REF!</definedName>
    <definedName name="LL">#REF!</definedName>
    <definedName name="mmmm" localSheetId="0">#REF!</definedName>
    <definedName name="mmmm" localSheetId="3">#REF!</definedName>
    <definedName name="mmmm" localSheetId="2">#REF!</definedName>
    <definedName name="mmmm">#REF!</definedName>
    <definedName name="N___Consolidado_ICESP_HIER" localSheetId="0">#REF!</definedName>
    <definedName name="N___Consolidado_ICESP_HIER" localSheetId="3">#REF!</definedName>
    <definedName name="N___Consolidado_ICESP_HIER" localSheetId="2">#REF!</definedName>
    <definedName name="N___Consolidado_ICESP_HIER">#REF!</definedName>
    <definedName name="NatDesp" localSheetId="3">[4]Tabelas!$A$1:$A$6</definedName>
    <definedName name="NatDesp">[1]Tabelas!$A$1:$A$6</definedName>
    <definedName name="o" localSheetId="0">#REF!</definedName>
    <definedName name="o" localSheetId="3">#REF!</definedName>
    <definedName name="o" localSheetId="2">#REF!</definedName>
    <definedName name="o" localSheetId="1">#REF!</definedName>
    <definedName name="o">#REF!</definedName>
    <definedName name="tb" localSheetId="0">#REF!</definedName>
    <definedName name="tb" localSheetId="3">#REF!</definedName>
    <definedName name="tb" localSheetId="2">#REF!</definedName>
    <definedName name="tb">#REF!</definedName>
    <definedName name="tbCG">[2]Plan1!$J$5:$K$1422</definedName>
    <definedName name="tbEspTit">[2]Plan1!$A$5:$B$7</definedName>
    <definedName name="tbTpReceita">[2]Plan1!$D$5:$E$10</definedName>
    <definedName name="_xlnm.Print_Titles" localSheetId="3">'COMPOSIÇÃO DAS DESPESAS'!$1:$5</definedName>
    <definedName name="UGE" localSheetId="3">[4]Tabelas!$E$1:$E$3</definedName>
    <definedName name="UGE">[1]Tabelas!$E$1:$E$3</definedName>
    <definedName name="z" localSheetId="0">#REF!</definedName>
    <definedName name="z" localSheetId="3">#REF!</definedName>
    <definedName name="z" localSheetId="2">#REF!</definedName>
    <definedName name="z" localSheetId="1">#REF!</definedName>
    <definedName name="z">#REF!</definedName>
    <definedName name="ZZ_DISTR_AIH_CONTR_DEZ2005" localSheetId="0">#REF!</definedName>
    <definedName name="ZZ_DISTR_AIH_CONTR_DEZ2005" localSheetId="3">#REF!</definedName>
    <definedName name="ZZ_DISTR_AIH_CONTR_DEZ2005" localSheetId="2">#REF!</definedName>
    <definedName name="ZZ_DISTR_AIH_CONTR_DEZ2005">#REF!</definedName>
    <definedName name="ZZ_DISTR_AIH_CONTR_JAN2006" localSheetId="0">#REF!</definedName>
    <definedName name="ZZ_DISTR_AIH_CONTR_JAN2006" localSheetId="3">#REF!</definedName>
    <definedName name="ZZ_DISTR_AIH_CONTR_JAN2006" localSheetId="2">#REF!</definedName>
    <definedName name="ZZ_DISTR_AIH_CONTR_JAN2006">#REF!</definedName>
    <definedName name="ZZ_DISTR_AMB_CONTR_DEZ2005" localSheetId="0">#REF!</definedName>
    <definedName name="ZZ_DISTR_AMB_CONTR_DEZ2005" localSheetId="3">#REF!</definedName>
    <definedName name="ZZ_DISTR_AMB_CONTR_DEZ2005" localSheetId="2">#REF!</definedName>
    <definedName name="ZZ_DISTR_AMB_CONTR_DEZ2005">#REF!</definedName>
    <definedName name="ZZ_DISTR_AMB_CONTR_JAN2006" localSheetId="0">#REF!</definedName>
    <definedName name="ZZ_DISTR_AMB_CONTR_JAN2006" localSheetId="3">#REF!</definedName>
    <definedName name="ZZ_DISTR_AMB_CONTR_JAN2006" localSheetId="2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 localSheetId="3">#REF!</definedName>
    <definedName name="ZZ_DISTR_CONTR_AMB_JAN2006_Sem_coincidentes_ZZ_DISTR_AMB_CONTR_J" localSheetId="2">#REF!</definedName>
    <definedName name="ZZ_DISTR_CONTR_AMB_JAN2006_Sem_coincidentes_ZZ_DISTR_AMB_CONTR_J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8" l="1"/>
  <c r="B14" i="7" l="1"/>
  <c r="B9" i="7"/>
  <c r="B16" i="7" l="1"/>
</calcChain>
</file>

<file path=xl/sharedStrings.xml><?xml version="1.0" encoding="utf-8"?>
<sst xmlns="http://schemas.openxmlformats.org/spreadsheetml/2006/main" count="26" uniqueCount="24">
  <si>
    <t>Total</t>
  </si>
  <si>
    <t xml:space="preserve">  </t>
  </si>
  <si>
    <t>EMENDA N° 90320002</t>
  </si>
  <si>
    <t>SECRETARIA DE ESTADO DA SAÚDE DE SÃO PAULO</t>
  </si>
  <si>
    <t>RESOLUÇÃO SS Nº 125, DE 27 DE MAIO DE 2024</t>
  </si>
  <si>
    <t xml:space="preserve"> INCREMENTO MAC - DEPUTADO RUI FALCÃO - HCFMUSP</t>
  </si>
  <si>
    <t xml:space="preserve">Fluxo de Caixa Realizado </t>
  </si>
  <si>
    <t>Saldo inicial</t>
  </si>
  <si>
    <t>RECEITAS FINANCEIRAS</t>
  </si>
  <si>
    <t>Pagamentos de despesas</t>
  </si>
  <si>
    <t>Saldo Final</t>
  </si>
  <si>
    <t>OUTUBRO/2025</t>
  </si>
  <si>
    <t>RELAÇÃO DE PAGAMENTOS</t>
  </si>
  <si>
    <t>ITEM</t>
  </si>
  <si>
    <t>NF/TÍTULO</t>
  </si>
  <si>
    <t>DESPESA</t>
  </si>
  <si>
    <t>CLASSIFICAÇÃO</t>
  </si>
  <si>
    <t>FAVORECIDO</t>
  </si>
  <si>
    <t>VLR PAGO</t>
  </si>
  <si>
    <t>DATA LIQUIDAÇÃO</t>
  </si>
  <si>
    <t xml:space="preserve">MATERIAIS HOSPITALARES EM GERAL         </t>
  </si>
  <si>
    <t>MATERIAIS DE CONSUMO</t>
  </si>
  <si>
    <t>TOTAL</t>
  </si>
  <si>
    <t xml:space="preserve">FRESENIUS MEDICAL CARE LTDA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</si>
</sst>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#,##0.00_ ;[Red]\-#,##0.00\ "/>
    <numFmt numFmtId="166" formatCode="_(* #,##0.00_);_(* \(#,##0.00\);_(* &quot;-&quot;??_);_(@_)"/>
    <numFmt numFmtId="167" formatCode="dd/mm/yy;@"/>
  </numFmts>
  <fonts count="47" x14ac:knownFonts="1">
    <font>
      <sz val="10"/>
      <name val="Arial"/>
      <family val="2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name val="Arial"/>
      <family val="2"/>
    </font>
    <font>
      <b/>
      <sz val="10"/>
      <color theme="1"/>
      <name val="Franklin Gothic Medium"/>
      <family val="2"/>
    </font>
    <font>
      <sz val="11"/>
      <color theme="1"/>
      <name val="Franklin Gothic Medium"/>
      <family val="2"/>
    </font>
    <font>
      <sz val="25"/>
      <color rgb="FF75787B"/>
      <name val="Verdana"/>
      <family val="2"/>
    </font>
    <font>
      <sz val="24"/>
      <color theme="1"/>
      <name val="Franklin Gothic Medium"/>
      <family val="2"/>
    </font>
    <font>
      <sz val="28"/>
      <color rgb="FF75787B"/>
      <name val="Verdana"/>
      <family val="2"/>
    </font>
    <font>
      <b/>
      <sz val="18"/>
      <color theme="1"/>
      <name val="Verdana"/>
      <family val="2"/>
    </font>
    <font>
      <b/>
      <sz val="16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b/>
      <sz val="11"/>
      <color theme="1"/>
      <name val="Verdana"/>
      <family val="2"/>
    </font>
    <font>
      <b/>
      <sz val="11"/>
      <color theme="1" tint="0.249977111117893"/>
      <name val="Verdana"/>
      <family val="2"/>
    </font>
    <font>
      <b/>
      <sz val="11"/>
      <color theme="0"/>
      <name val="Verdana"/>
      <family val="2"/>
    </font>
    <font>
      <u/>
      <sz val="10"/>
      <name val="Verdana"/>
      <family val="2"/>
    </font>
    <font>
      <b/>
      <sz val="18"/>
      <color theme="1"/>
      <name val="Franklin Gothic Medium"/>
      <family val="2"/>
    </font>
    <font>
      <b/>
      <sz val="12"/>
      <color theme="9" tint="-0.249977111117893"/>
      <name val="Verdana"/>
      <family val="2"/>
    </font>
    <font>
      <sz val="14"/>
      <color theme="1"/>
      <name val="Aptos Narrow"/>
      <family val="2"/>
      <scheme val="minor"/>
    </font>
    <font>
      <sz val="9"/>
      <color rgb="FFFF33CC"/>
      <name val="Franklin Gothic Medium"/>
      <family val="2"/>
    </font>
    <font>
      <sz val="8"/>
      <name val="Arial"/>
      <family val="2"/>
    </font>
    <font>
      <sz val="9"/>
      <color rgb="FFFF33CC"/>
      <name val="Aptos Narrow"/>
      <family val="2"/>
      <scheme val="minor"/>
    </font>
    <font>
      <b/>
      <sz val="9"/>
      <color theme="1"/>
      <name val="Verdana"/>
      <family val="2"/>
    </font>
    <font>
      <b/>
      <sz val="9"/>
      <name val="Verdana"/>
      <family val="2"/>
    </font>
    <font>
      <sz val="9"/>
      <color theme="1"/>
      <name val="Aptos Narrow"/>
      <family val="2"/>
      <scheme val="minor"/>
    </font>
    <font>
      <sz val="8"/>
      <color theme="1"/>
      <name val="Verdana"/>
      <family val="2"/>
    </font>
    <font>
      <sz val="8"/>
      <name val="Verdana"/>
      <family val="2"/>
    </font>
    <font>
      <b/>
      <sz val="10"/>
      <name val="Verdana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26DA9"/>
        <bgColor indexed="64"/>
      </patternFill>
    </fill>
    <fill>
      <patternFill patternType="solid">
        <fgColor rgb="FFC6C7C5"/>
        <bgColor indexed="64"/>
      </patternFill>
    </fill>
    <fill>
      <patternFill patternType="solid">
        <fgColor rgb="FF28724F"/>
        <bgColor indexed="64"/>
      </patternFill>
    </fill>
    <fill>
      <patternFill patternType="solid">
        <fgColor theme="9" tint="0.7999816888943144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dotted">
        <color theme="0" tint="-0.34998626667073579"/>
      </right>
      <top/>
      <bottom style="medium">
        <color rgb="FF28724F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3">
    <xf numFmtId="0" fontId="0" fillId="0" borderId="0"/>
    <xf numFmtId="0" fontId="4" fillId="0" borderId="0" applyNumberFormat="0" applyFill="0" applyBorder="0" applyAlignment="0" applyProtection="0"/>
    <xf numFmtId="0" fontId="5" fillId="0" borderId="1" applyNumberFormat="0" applyFill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4" applyNumberFormat="0" applyAlignment="0" applyProtection="0"/>
    <xf numFmtId="0" fontId="12" fillId="6" borderId="5" applyNumberFormat="0" applyAlignment="0" applyProtection="0"/>
    <xf numFmtId="0" fontId="13" fillId="6" borderId="4" applyNumberFormat="0" applyAlignment="0" applyProtection="0"/>
    <xf numFmtId="0" fontId="14" fillId="0" borderId="6" applyNumberFormat="0" applyFill="0" applyAlignment="0" applyProtection="0"/>
    <xf numFmtId="0" fontId="15" fillId="7" borderId="7" applyNumberFormat="0" applyAlignment="0" applyProtection="0"/>
    <xf numFmtId="0" fontId="16" fillId="0" borderId="0" applyNumberFormat="0" applyFill="0" applyBorder="0" applyAlignment="0" applyProtection="0"/>
    <xf numFmtId="0" fontId="3" fillId="8" borderId="8" applyNumberFormat="0" applyFon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19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19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19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19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19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164" fontId="20" fillId="0" borderId="0" applyFont="0" applyFill="0" applyBorder="0" applyAlignment="0" applyProtection="0"/>
    <xf numFmtId="0" fontId="20" fillId="0" borderId="0"/>
    <xf numFmtId="43" fontId="20" fillId="0" borderId="0" applyFont="0" applyFill="0" applyBorder="0" applyAlignment="0" applyProtection="0"/>
    <xf numFmtId="0" fontId="20" fillId="0" borderId="0"/>
    <xf numFmtId="43" fontId="20" fillId="0" borderId="0" applyFont="0" applyFill="0" applyBorder="0" applyAlignment="0" applyProtection="0"/>
    <xf numFmtId="0" fontId="20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65">
    <xf numFmtId="0" fontId="0" fillId="0" borderId="0" xfId="0"/>
    <xf numFmtId="0" fontId="22" fillId="0" borderId="0" xfId="48" applyFont="1" applyAlignment="1">
      <alignment vertical="center"/>
    </xf>
    <xf numFmtId="0" fontId="24" fillId="0" borderId="0" xfId="48" applyFont="1" applyAlignment="1">
      <alignment vertical="center"/>
    </xf>
    <xf numFmtId="0" fontId="20" fillId="0" borderId="0" xfId="47"/>
    <xf numFmtId="0" fontId="26" fillId="0" borderId="0" xfId="43" applyFont="1" applyAlignment="1">
      <alignment vertical="center"/>
    </xf>
    <xf numFmtId="0" fontId="2" fillId="0" borderId="0" xfId="49"/>
    <xf numFmtId="0" fontId="26" fillId="0" borderId="0" xfId="45" applyFont="1" applyAlignment="1">
      <alignment vertical="center"/>
    </xf>
    <xf numFmtId="0" fontId="28" fillId="0" borderId="0" xfId="45" applyFont="1" applyAlignment="1">
      <alignment vertical="center"/>
    </xf>
    <xf numFmtId="0" fontId="29" fillId="0" borderId="10" xfId="43" applyFont="1" applyBorder="1" applyAlignment="1">
      <alignment vertical="center" wrapText="1"/>
    </xf>
    <xf numFmtId="4" fontId="29" fillId="0" borderId="11" xfId="43" applyNumberFormat="1" applyFont="1" applyBorder="1" applyAlignment="1">
      <alignment vertical="center"/>
    </xf>
    <xf numFmtId="0" fontId="30" fillId="0" borderId="12" xfId="45" applyFont="1" applyBorder="1" applyAlignment="1">
      <alignment horizontal="left" vertical="center" wrapText="1"/>
    </xf>
    <xf numFmtId="4" fontId="30" fillId="0" borderId="13" xfId="43" applyNumberFormat="1" applyFont="1" applyBorder="1" applyAlignment="1">
      <alignment vertical="center"/>
    </xf>
    <xf numFmtId="0" fontId="29" fillId="0" borderId="0" xfId="43" applyFont="1" applyAlignment="1">
      <alignment horizontal="left" vertical="center" wrapText="1"/>
    </xf>
    <xf numFmtId="4" fontId="29" fillId="0" borderId="0" xfId="43" applyNumberFormat="1" applyFont="1" applyAlignment="1">
      <alignment vertical="center"/>
    </xf>
    <xf numFmtId="0" fontId="29" fillId="34" borderId="12" xfId="43" applyFont="1" applyFill="1" applyBorder="1" applyAlignment="1">
      <alignment horizontal="left" vertical="center" wrapText="1"/>
    </xf>
    <xf numFmtId="4" fontId="29" fillId="34" borderId="13" xfId="43" applyNumberFormat="1" applyFont="1" applyFill="1" applyBorder="1" applyAlignment="1">
      <alignment vertical="center"/>
    </xf>
    <xf numFmtId="0" fontId="31" fillId="0" borderId="0" xfId="43" applyFont="1" applyAlignment="1">
      <alignment vertical="center" wrapText="1"/>
    </xf>
    <xf numFmtId="4" fontId="31" fillId="0" borderId="0" xfId="43" applyNumberFormat="1" applyFont="1" applyAlignment="1">
      <alignment vertical="center"/>
    </xf>
    <xf numFmtId="4" fontId="2" fillId="0" borderId="0" xfId="49" applyNumberFormat="1"/>
    <xf numFmtId="0" fontId="29" fillId="34" borderId="12" xfId="43" applyFont="1" applyFill="1" applyBorder="1" applyAlignment="1">
      <alignment horizontal="left" vertical="center"/>
    </xf>
    <xf numFmtId="4" fontId="32" fillId="34" borderId="13" xfId="43" applyNumberFormat="1" applyFont="1" applyFill="1" applyBorder="1" applyAlignment="1">
      <alignment vertical="center"/>
    </xf>
    <xf numFmtId="0" fontId="28" fillId="0" borderId="0" xfId="43" applyFont="1"/>
    <xf numFmtId="4" fontId="28" fillId="0" borderId="0" xfId="43" applyNumberFormat="1" applyFont="1"/>
    <xf numFmtId="0" fontId="33" fillId="35" borderId="14" xfId="43" applyFont="1" applyFill="1" applyBorder="1" applyAlignment="1">
      <alignment vertical="center"/>
    </xf>
    <xf numFmtId="165" fontId="33" fillId="35" borderId="15" xfId="43" applyNumberFormat="1" applyFont="1" applyFill="1" applyBorder="1" applyAlignment="1">
      <alignment vertical="center"/>
    </xf>
    <xf numFmtId="0" fontId="34" fillId="0" borderId="0" xfId="43" applyFont="1"/>
    <xf numFmtId="17" fontId="30" fillId="0" borderId="12" xfId="45" applyNumberFormat="1" applyFont="1" applyBorder="1" applyAlignment="1">
      <alignment horizontal="left" vertical="center" wrapText="1"/>
    </xf>
    <xf numFmtId="17" fontId="20" fillId="0" borderId="0" xfId="47" applyNumberFormat="1"/>
    <xf numFmtId="0" fontId="22" fillId="33" borderId="0" xfId="48" applyFont="1" applyFill="1" applyAlignment="1">
      <alignment horizontal="center" vertical="center"/>
    </xf>
    <xf numFmtId="0" fontId="21" fillId="0" borderId="0" xfId="48" applyFont="1" applyAlignment="1">
      <alignment horizontal="center" vertical="center"/>
    </xf>
    <xf numFmtId="0" fontId="23" fillId="0" borderId="0" xfId="48" applyFont="1" applyAlignment="1">
      <alignment horizontal="center" vertical="center" wrapText="1"/>
    </xf>
    <xf numFmtId="17" fontId="23" fillId="0" borderId="0" xfId="48" quotePrefix="1" applyNumberFormat="1" applyFont="1" applyAlignment="1">
      <alignment horizontal="center" vertical="center"/>
    </xf>
    <xf numFmtId="0" fontId="23" fillId="0" borderId="0" xfId="48" applyFont="1" applyAlignment="1">
      <alignment horizontal="center" vertical="center"/>
    </xf>
    <xf numFmtId="49" fontId="25" fillId="0" borderId="0" xfId="48" applyNumberFormat="1" applyFont="1" applyAlignment="1">
      <alignment horizontal="center" vertical="center"/>
    </xf>
    <xf numFmtId="0" fontId="27" fillId="0" borderId="0" xfId="45" applyFont="1" applyAlignment="1">
      <alignment horizontal="center" vertical="center"/>
    </xf>
    <xf numFmtId="0" fontId="35" fillId="0" borderId="0" xfId="51" applyFont="1" applyAlignment="1">
      <alignment horizontal="center" vertical="center"/>
    </xf>
    <xf numFmtId="0" fontId="1" fillId="0" borderId="0" xfId="51" applyAlignment="1">
      <alignment vertical="center"/>
    </xf>
    <xf numFmtId="0" fontId="1" fillId="0" borderId="0" xfId="51" applyAlignment="1">
      <alignment horizontal="center"/>
    </xf>
    <xf numFmtId="0" fontId="1" fillId="0" borderId="0" xfId="51" applyAlignment="1">
      <alignment horizontal="left" indent="1"/>
    </xf>
    <xf numFmtId="14" fontId="1" fillId="0" borderId="0" xfId="51" applyNumberFormat="1" applyAlignment="1">
      <alignment horizontal="left" indent="1"/>
    </xf>
    <xf numFmtId="0" fontId="1" fillId="0" borderId="0" xfId="51" applyAlignment="1">
      <alignment horizontal="left" indent="2"/>
    </xf>
    <xf numFmtId="4" fontId="1" fillId="0" borderId="0" xfId="51" applyNumberFormat="1" applyAlignment="1">
      <alignment horizontal="right"/>
    </xf>
    <xf numFmtId="0" fontId="1" fillId="0" borderId="0" xfId="51"/>
    <xf numFmtId="0" fontId="36" fillId="0" borderId="0" xfId="51" applyFont="1" applyAlignment="1">
      <alignment horizontal="center" vertical="center"/>
    </xf>
    <xf numFmtId="0" fontId="37" fillId="0" borderId="0" xfId="51" applyFont="1" applyAlignment="1">
      <alignment vertical="center"/>
    </xf>
    <xf numFmtId="0" fontId="38" fillId="0" borderId="0" xfId="51" applyFont="1" applyAlignment="1">
      <alignment vertical="center" wrapText="1"/>
    </xf>
    <xf numFmtId="0" fontId="38" fillId="0" borderId="0" xfId="51" applyFont="1" applyAlignment="1">
      <alignment horizontal="center" vertical="center" wrapText="1"/>
    </xf>
    <xf numFmtId="166" fontId="39" fillId="0" borderId="0" xfId="51" applyNumberFormat="1" applyFont="1" applyAlignment="1">
      <alignment vertical="center"/>
    </xf>
    <xf numFmtId="0" fontId="40" fillId="0" borderId="0" xfId="51" applyFont="1" applyAlignment="1">
      <alignment vertical="center"/>
    </xf>
    <xf numFmtId="0" fontId="41" fillId="36" borderId="16" xfId="51" applyFont="1" applyFill="1" applyBorder="1" applyAlignment="1">
      <alignment horizontal="center" vertical="center"/>
    </xf>
    <xf numFmtId="0" fontId="41" fillId="36" borderId="16" xfId="51" applyFont="1" applyFill="1" applyBorder="1" applyAlignment="1">
      <alignment horizontal="left" vertical="center" indent="1"/>
    </xf>
    <xf numFmtId="0" fontId="41" fillId="36" borderId="16" xfId="51" applyFont="1" applyFill="1" applyBorder="1" applyAlignment="1">
      <alignment horizontal="left" vertical="center" indent="2"/>
    </xf>
    <xf numFmtId="14" fontId="42" fillId="36" borderId="16" xfId="51" applyNumberFormat="1" applyFont="1" applyFill="1" applyBorder="1" applyAlignment="1">
      <alignment horizontal="center" vertical="center"/>
    </xf>
    <xf numFmtId="14" fontId="42" fillId="36" borderId="16" xfId="51" applyNumberFormat="1" applyFont="1" applyFill="1" applyBorder="1" applyAlignment="1">
      <alignment horizontal="center" vertical="center" wrapText="1"/>
    </xf>
    <xf numFmtId="0" fontId="43" fillId="0" borderId="0" xfId="51" applyFont="1"/>
    <xf numFmtId="0" fontId="44" fillId="0" borderId="16" xfId="52" quotePrefix="1" applyNumberFormat="1" applyFont="1" applyFill="1" applyBorder="1" applyAlignment="1">
      <alignment horizontal="center" vertical="center"/>
    </xf>
    <xf numFmtId="0" fontId="45" fillId="0" borderId="16" xfId="52" applyNumberFormat="1" applyFont="1" applyFill="1" applyBorder="1" applyAlignment="1">
      <alignment horizontal="center" vertical="center"/>
    </xf>
    <xf numFmtId="0" fontId="45" fillId="0" borderId="16" xfId="52" applyNumberFormat="1" applyFont="1" applyFill="1" applyBorder="1" applyAlignment="1">
      <alignment horizontal="left" vertical="center" indent="1"/>
    </xf>
    <xf numFmtId="43" fontId="45" fillId="0" borderId="16" xfId="52" applyFont="1" applyFill="1" applyBorder="1" applyAlignment="1">
      <alignment horizontal="left" vertical="center" indent="1"/>
    </xf>
    <xf numFmtId="4" fontId="45" fillId="0" borderId="16" xfId="51" applyNumberFormat="1" applyFont="1" applyBorder="1" applyAlignment="1">
      <alignment horizontal="right" vertical="center"/>
    </xf>
    <xf numFmtId="167" fontId="45" fillId="0" borderId="16" xfId="51" applyNumberFormat="1" applyFont="1" applyBorder="1" applyAlignment="1">
      <alignment horizontal="center" vertical="center"/>
    </xf>
    <xf numFmtId="0" fontId="46" fillId="36" borderId="17" xfId="51" applyFont="1" applyFill="1" applyBorder="1" applyAlignment="1">
      <alignment horizontal="left" vertical="center" indent="1"/>
    </xf>
    <xf numFmtId="0" fontId="46" fillId="36" borderId="18" xfId="51" applyFont="1" applyFill="1" applyBorder="1" applyAlignment="1">
      <alignment horizontal="left" vertical="center" indent="1"/>
    </xf>
    <xf numFmtId="0" fontId="46" fillId="36" borderId="19" xfId="51" applyFont="1" applyFill="1" applyBorder="1" applyAlignment="1">
      <alignment horizontal="left" vertical="center" indent="1"/>
    </xf>
    <xf numFmtId="166" fontId="46" fillId="36" borderId="20" xfId="51" applyNumberFormat="1" applyFont="1" applyFill="1" applyBorder="1" applyAlignment="1">
      <alignment vertical="center"/>
    </xf>
  </cellXfs>
  <cellStyles count="53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Currency" xfId="42" xr:uid="{19C5B7BA-68DF-4363-96A0-F2713E9320EB}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 customBuiltin="1"/>
    <cellStyle name="Normal 2" xfId="43" xr:uid="{68DCAAEA-FD97-45D7-A531-1BA5AB75E152}"/>
    <cellStyle name="Normal 2 2 2 2 12" xfId="45" xr:uid="{D5DC951B-DA56-495B-8D23-71D5F0D4D233}"/>
    <cellStyle name="Normal 3 2" xfId="47" xr:uid="{AEBF451A-B650-4B65-B569-79A9E65A353F}"/>
    <cellStyle name="Normal 3 2 2" xfId="48" xr:uid="{1D88A88B-34BB-487C-BA80-D437C2E7F38E}"/>
    <cellStyle name="Normal 3 3" xfId="51" xr:uid="{FBFE074F-DDE8-439D-8848-0AA52A0C7CC6}"/>
    <cellStyle name="Normal 4" xfId="49" xr:uid="{324167D2-FFCA-4EED-B3AD-59046F35B9EF}"/>
    <cellStyle name="Nota" xfId="15" builtinId="10" customBuiltin="1"/>
    <cellStyle name="Ruim" xfId="7" builtinId="27" customBuiltin="1"/>
    <cellStyle name="Saída" xfId="10" builtinId="21" customBuiltin="1"/>
    <cellStyle name="Separador de milhares 2 2" xfId="44" xr:uid="{8DF5BD67-B936-4DB2-B558-B38E10D3BD3C}"/>
    <cellStyle name="Separador de milhares 2 3" xfId="46" xr:uid="{E74BD672-60A9-44BA-8B07-2D43DD4AA650}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  <cellStyle name="Vírgula 2" xfId="50" xr:uid="{9B22A520-58D1-4A0C-9CFC-03BAA4C2BC06}"/>
    <cellStyle name="Vírgula 2 2" xfId="52" xr:uid="{85CEE1A1-26FE-4FBF-BC4F-CB76F81B777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1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27214</xdr:rowOff>
    </xdr:from>
    <xdr:to>
      <xdr:col>13</xdr:col>
      <xdr:colOff>489858</xdr:colOff>
      <xdr:row>1</xdr:row>
      <xdr:rowOff>13606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32D05D19-6E6D-4FD3-8F64-A15D3D37DD3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27214"/>
          <a:ext cx="12796158" cy="10055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142875</xdr:rowOff>
    </xdr:from>
    <xdr:to>
      <xdr:col>9</xdr:col>
      <xdr:colOff>485775</xdr:colOff>
      <xdr:row>29</xdr:row>
      <xdr:rowOff>102870</xdr:rowOff>
    </xdr:to>
    <xdr:pic>
      <xdr:nvPicPr>
        <xdr:cNvPr id="2" name="Imagem 1" descr="Interface gráfica do usuário&#10;&#10;Descrição gerada automaticamente com confiança média">
          <a:extLst>
            <a:ext uri="{FF2B5EF4-FFF2-40B4-BE49-F238E27FC236}">
              <a16:creationId xmlns:a16="http://schemas.microsoft.com/office/drawing/2014/main" id="{264ECBD3-3BF2-4F84-BABB-146297592C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628650"/>
          <a:ext cx="5972175" cy="417004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10</xdr:col>
      <xdr:colOff>0</xdr:colOff>
      <xdr:row>3</xdr:row>
      <xdr:rowOff>38100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12398EDD-A5FF-434B-9C3A-402063131B1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0"/>
          <a:ext cx="6096000" cy="5238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2</xdr:col>
      <xdr:colOff>0</xdr:colOff>
      <xdr:row>0</xdr:row>
      <xdr:rowOff>661146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36C7B8BC-EDD8-4E13-9A1F-14CF2EF022F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" y="0"/>
          <a:ext cx="6667499" cy="66114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0</xdr:colOff>
      <xdr:row>0</xdr:row>
      <xdr:rowOff>666749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A7657B2F-4957-4890-BF59-65EE95B5CED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0"/>
          <a:ext cx="12573000" cy="66674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MFS01\share$\Controladoria\Projetos%20Controladoria\Subven&#231;&#245;es\SES\ativas\SES%20-%202017\DRS1%20-%20Anexos\CG%2086.722\3%20-%20Anexo%2017%20-%2086.722%20-%20Conv&#234;nio%20762_2016%20-%204&#186;%20Trim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O:\Controladoria\Projetos%20Controladoria\Subven&#231;&#245;es\SES\ativas\Portarias%20-%20Emendas%20Parlamentares%20-%20SES\2025\10-OUTUBRO\EMENDA44050002%20MAC_87.564\EMENDA44050002%20MAC_87.564.xlsx" TargetMode="External"/><Relationship Id="rId1" Type="http://schemas.openxmlformats.org/officeDocument/2006/relationships/externalLinkPath" Target="/Controladoria/Projetos%20Controladoria/Subven&#231;&#245;es/SES/ativas/Portarias%20-%20Emendas%20Parlamentares%20-%20SES/2025/10-OUTUBRO/EMENDA44050002%20MAC_87.564/EMENDA44050002%20MAC_87.56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roladoria/Projetos%20Controladoria/Subven&#231;&#245;es/SES/ativas/SES%20-%202017/DRS1%20-%20Anexos/CG%2086.722/3%20-%20Anexo%2017%20-%2086.722%20-%20Conv&#234;nio%20762_2016%20-%204&#186;%20Trim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APA"/>
      <sheetName val="ORDEM BANCÁRIA"/>
      <sheetName val="FLUXO DE CAIXA"/>
      <sheetName val="COMPOSIÇÃO DAS DESPESAS"/>
    </sheetNames>
    <sheetDataSet>
      <sheetData sheetId="0" refreshError="1"/>
      <sheetData sheetId="1" refreshError="1"/>
      <sheetData sheetId="2" refreshError="1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>
            <v>0</v>
          </cell>
        </row>
        <row r="2">
          <cell r="E2">
            <v>0</v>
          </cell>
        </row>
        <row r="3">
          <cell r="E3">
            <v>0</v>
          </cell>
        </row>
        <row r="4">
          <cell r="E4">
            <v>0</v>
          </cell>
        </row>
        <row r="5">
          <cell r="E5">
            <v>0</v>
          </cell>
        </row>
        <row r="6">
          <cell r="E6">
            <v>0</v>
          </cell>
        </row>
        <row r="7">
          <cell r="E7">
            <v>0</v>
          </cell>
        </row>
        <row r="8">
          <cell r="E8">
            <v>0</v>
          </cell>
        </row>
        <row r="9">
          <cell r="E9" t="str">
            <v>Valor R$</v>
          </cell>
        </row>
        <row r="10">
          <cell r="E10">
            <v>0</v>
          </cell>
        </row>
        <row r="11">
          <cell r="E11">
            <v>0</v>
          </cell>
        </row>
        <row r="12">
          <cell r="E12">
            <v>0</v>
          </cell>
        </row>
        <row r="13">
          <cell r="E13">
            <v>0</v>
          </cell>
        </row>
        <row r="14">
          <cell r="E14">
            <v>0</v>
          </cell>
        </row>
        <row r="15">
          <cell r="E15">
            <v>0</v>
          </cell>
        </row>
        <row r="16">
          <cell r="E16">
            <v>0</v>
          </cell>
        </row>
        <row r="17">
          <cell r="E17">
            <v>0</v>
          </cell>
        </row>
        <row r="18">
          <cell r="E18">
            <v>0</v>
          </cell>
        </row>
        <row r="19">
          <cell r="E19">
            <v>0</v>
          </cell>
        </row>
        <row r="20">
          <cell r="E20">
            <v>0</v>
          </cell>
        </row>
        <row r="21">
          <cell r="E21">
            <v>0</v>
          </cell>
        </row>
        <row r="22">
          <cell r="E22">
            <v>0</v>
          </cell>
        </row>
        <row r="23">
          <cell r="E23">
            <v>0</v>
          </cell>
        </row>
        <row r="24">
          <cell r="E24">
            <v>0</v>
          </cell>
        </row>
        <row r="25">
          <cell r="E25">
            <v>0</v>
          </cell>
        </row>
        <row r="26">
          <cell r="E26">
            <v>0</v>
          </cell>
        </row>
        <row r="27">
          <cell r="E27">
            <v>0</v>
          </cell>
        </row>
        <row r="28">
          <cell r="E28">
            <v>0</v>
          </cell>
        </row>
        <row r="29">
          <cell r="E29">
            <v>0</v>
          </cell>
        </row>
        <row r="30">
          <cell r="E30">
            <v>0</v>
          </cell>
        </row>
        <row r="31">
          <cell r="E31">
            <v>0</v>
          </cell>
        </row>
        <row r="32">
          <cell r="E32">
            <v>0</v>
          </cell>
        </row>
        <row r="33">
          <cell r="E33">
            <v>0</v>
          </cell>
        </row>
        <row r="34">
          <cell r="E34">
            <v>0</v>
          </cell>
        </row>
        <row r="35">
          <cell r="E35">
            <v>0</v>
          </cell>
        </row>
        <row r="36">
          <cell r="E36">
            <v>0</v>
          </cell>
        </row>
        <row r="37">
          <cell r="E37">
            <v>0</v>
          </cell>
        </row>
        <row r="38">
          <cell r="E38">
            <v>0</v>
          </cell>
        </row>
        <row r="39">
          <cell r="E39">
            <v>0</v>
          </cell>
        </row>
        <row r="40">
          <cell r="E40">
            <v>0</v>
          </cell>
        </row>
        <row r="41">
          <cell r="E41">
            <v>0</v>
          </cell>
        </row>
        <row r="42">
          <cell r="E42">
            <v>0</v>
          </cell>
        </row>
        <row r="43">
          <cell r="E43">
            <v>0</v>
          </cell>
        </row>
        <row r="44">
          <cell r="E44">
            <v>0</v>
          </cell>
        </row>
        <row r="45">
          <cell r="E45">
            <v>0</v>
          </cell>
        </row>
        <row r="46">
          <cell r="E46">
            <v>0</v>
          </cell>
        </row>
        <row r="47">
          <cell r="E47">
            <v>0</v>
          </cell>
        </row>
        <row r="48">
          <cell r="E48">
            <v>0</v>
          </cell>
        </row>
        <row r="49">
          <cell r="E49">
            <v>0</v>
          </cell>
        </row>
        <row r="50">
          <cell r="E50">
            <v>0</v>
          </cell>
        </row>
        <row r="51">
          <cell r="E51">
            <v>0</v>
          </cell>
        </row>
        <row r="52">
          <cell r="E52">
            <v>0</v>
          </cell>
        </row>
        <row r="53">
          <cell r="E53">
            <v>0</v>
          </cell>
        </row>
        <row r="54">
          <cell r="E54">
            <v>0</v>
          </cell>
        </row>
        <row r="55">
          <cell r="E55">
            <v>0</v>
          </cell>
        </row>
        <row r="56">
          <cell r="E56">
            <v>0</v>
          </cell>
        </row>
        <row r="57">
          <cell r="E57">
            <v>0</v>
          </cell>
        </row>
        <row r="58">
          <cell r="E58">
            <v>0</v>
          </cell>
        </row>
        <row r="59">
          <cell r="E59">
            <v>0</v>
          </cell>
        </row>
        <row r="60">
          <cell r="E60">
            <v>0</v>
          </cell>
        </row>
        <row r="61">
          <cell r="E61">
            <v>0</v>
          </cell>
        </row>
        <row r="62">
          <cell r="E62">
            <v>0</v>
          </cell>
        </row>
        <row r="63">
          <cell r="E63">
            <v>0</v>
          </cell>
        </row>
        <row r="64">
          <cell r="E64">
            <v>0</v>
          </cell>
        </row>
        <row r="65">
          <cell r="E65">
            <v>0</v>
          </cell>
        </row>
        <row r="66">
          <cell r="E66">
            <v>0</v>
          </cell>
        </row>
        <row r="67">
          <cell r="E67">
            <v>0</v>
          </cell>
        </row>
        <row r="68">
          <cell r="E68">
            <v>0</v>
          </cell>
        </row>
        <row r="69">
          <cell r="E69">
            <v>0</v>
          </cell>
        </row>
        <row r="70">
          <cell r="E70">
            <v>0</v>
          </cell>
        </row>
        <row r="71">
          <cell r="E71">
            <v>0</v>
          </cell>
        </row>
        <row r="72">
          <cell r="E72">
            <v>0</v>
          </cell>
        </row>
        <row r="73">
          <cell r="E73">
            <v>0</v>
          </cell>
        </row>
        <row r="74">
          <cell r="E74">
            <v>0</v>
          </cell>
        </row>
        <row r="75">
          <cell r="E75">
            <v>0</v>
          </cell>
        </row>
        <row r="76">
          <cell r="E76">
            <v>0</v>
          </cell>
        </row>
        <row r="77">
          <cell r="E77">
            <v>0</v>
          </cell>
        </row>
        <row r="78">
          <cell r="E78">
            <v>0</v>
          </cell>
        </row>
        <row r="79">
          <cell r="E79">
            <v>0</v>
          </cell>
        </row>
        <row r="80">
          <cell r="E80">
            <v>0</v>
          </cell>
        </row>
        <row r="81">
          <cell r="E81">
            <v>0</v>
          </cell>
        </row>
        <row r="82">
          <cell r="E82">
            <v>0</v>
          </cell>
        </row>
        <row r="83">
          <cell r="E83">
            <v>0</v>
          </cell>
        </row>
        <row r="84">
          <cell r="E84">
            <v>0</v>
          </cell>
        </row>
        <row r="85">
          <cell r="E85">
            <v>0</v>
          </cell>
        </row>
        <row r="86">
          <cell r="E86">
            <v>0</v>
          </cell>
        </row>
        <row r="87">
          <cell r="E87">
            <v>0</v>
          </cell>
        </row>
        <row r="88">
          <cell r="E88">
            <v>0</v>
          </cell>
        </row>
        <row r="89">
          <cell r="E89">
            <v>0</v>
          </cell>
        </row>
        <row r="90">
          <cell r="E90">
            <v>0</v>
          </cell>
        </row>
        <row r="91">
          <cell r="E91">
            <v>0</v>
          </cell>
        </row>
        <row r="92">
          <cell r="E92">
            <v>0</v>
          </cell>
        </row>
        <row r="93">
          <cell r="E93">
            <v>0</v>
          </cell>
        </row>
        <row r="94">
          <cell r="E94">
            <v>0</v>
          </cell>
        </row>
        <row r="95">
          <cell r="E95">
            <v>0</v>
          </cell>
        </row>
        <row r="96">
          <cell r="E96">
            <v>0</v>
          </cell>
        </row>
        <row r="97">
          <cell r="E97">
            <v>0</v>
          </cell>
        </row>
        <row r="98">
          <cell r="E98">
            <v>0</v>
          </cell>
        </row>
        <row r="99">
          <cell r="E99">
            <v>0</v>
          </cell>
        </row>
        <row r="100">
          <cell r="E100">
            <v>0</v>
          </cell>
        </row>
        <row r="101">
          <cell r="E101">
            <v>0</v>
          </cell>
        </row>
        <row r="102">
          <cell r="E102">
            <v>0</v>
          </cell>
        </row>
        <row r="103">
          <cell r="E103">
            <v>0</v>
          </cell>
        </row>
        <row r="104">
          <cell r="E104">
            <v>0</v>
          </cell>
        </row>
        <row r="105">
          <cell r="E105">
            <v>0</v>
          </cell>
        </row>
        <row r="106">
          <cell r="E106">
            <v>0</v>
          </cell>
        </row>
        <row r="107">
          <cell r="E107">
            <v>0</v>
          </cell>
        </row>
        <row r="108">
          <cell r="E108">
            <v>0</v>
          </cell>
        </row>
        <row r="109">
          <cell r="E109">
            <v>0</v>
          </cell>
        </row>
        <row r="110">
          <cell r="E110">
            <v>0</v>
          </cell>
        </row>
        <row r="111">
          <cell r="E111">
            <v>0</v>
          </cell>
        </row>
        <row r="112">
          <cell r="E112">
            <v>0</v>
          </cell>
        </row>
        <row r="113">
          <cell r="E113">
            <v>0</v>
          </cell>
        </row>
        <row r="114">
          <cell r="E114">
            <v>0</v>
          </cell>
        </row>
        <row r="115">
          <cell r="E115">
            <v>0</v>
          </cell>
        </row>
        <row r="116">
          <cell r="E116">
            <v>0</v>
          </cell>
        </row>
        <row r="117">
          <cell r="E117">
            <v>0</v>
          </cell>
        </row>
        <row r="118">
          <cell r="E118">
            <v>0</v>
          </cell>
        </row>
        <row r="119">
          <cell r="E119">
            <v>0</v>
          </cell>
        </row>
        <row r="120">
          <cell r="E120">
            <v>0</v>
          </cell>
        </row>
        <row r="121">
          <cell r="E121">
            <v>0</v>
          </cell>
        </row>
        <row r="122">
          <cell r="E122">
            <v>0</v>
          </cell>
        </row>
        <row r="123">
          <cell r="E123">
            <v>0</v>
          </cell>
        </row>
        <row r="124">
          <cell r="E124">
            <v>0</v>
          </cell>
        </row>
        <row r="125">
          <cell r="E125">
            <v>0</v>
          </cell>
        </row>
        <row r="126">
          <cell r="E126">
            <v>0</v>
          </cell>
        </row>
        <row r="127">
          <cell r="E127">
            <v>0</v>
          </cell>
        </row>
        <row r="128">
          <cell r="E128">
            <v>0</v>
          </cell>
        </row>
        <row r="129">
          <cell r="E129">
            <v>0</v>
          </cell>
        </row>
        <row r="130">
          <cell r="E130">
            <v>0</v>
          </cell>
        </row>
        <row r="131">
          <cell r="E131">
            <v>0</v>
          </cell>
        </row>
        <row r="132">
          <cell r="E132">
            <v>0</v>
          </cell>
        </row>
        <row r="133">
          <cell r="E133">
            <v>0</v>
          </cell>
        </row>
        <row r="134">
          <cell r="E134">
            <v>0</v>
          </cell>
        </row>
        <row r="135">
          <cell r="E135">
            <v>0</v>
          </cell>
        </row>
        <row r="136">
          <cell r="E136">
            <v>0</v>
          </cell>
        </row>
        <row r="137">
          <cell r="E137">
            <v>0</v>
          </cell>
        </row>
        <row r="138">
          <cell r="E138">
            <v>0</v>
          </cell>
        </row>
        <row r="139">
          <cell r="E139">
            <v>0</v>
          </cell>
        </row>
        <row r="140">
          <cell r="E140">
            <v>0</v>
          </cell>
        </row>
        <row r="141">
          <cell r="E141">
            <v>0</v>
          </cell>
        </row>
        <row r="142">
          <cell r="E142">
            <v>0</v>
          </cell>
        </row>
        <row r="143">
          <cell r="E143">
            <v>0</v>
          </cell>
        </row>
        <row r="144">
          <cell r="E144">
            <v>0</v>
          </cell>
        </row>
        <row r="145">
          <cell r="E145">
            <v>0</v>
          </cell>
        </row>
        <row r="146">
          <cell r="E146">
            <v>0</v>
          </cell>
        </row>
        <row r="147">
          <cell r="E147">
            <v>0</v>
          </cell>
        </row>
        <row r="148">
          <cell r="E148">
            <v>0</v>
          </cell>
        </row>
        <row r="149">
          <cell r="E149">
            <v>0</v>
          </cell>
        </row>
        <row r="150">
          <cell r="E150">
            <v>0</v>
          </cell>
        </row>
        <row r="151">
          <cell r="E151">
            <v>0</v>
          </cell>
        </row>
        <row r="152">
          <cell r="E152">
            <v>0</v>
          </cell>
        </row>
        <row r="153">
          <cell r="E153">
            <v>0</v>
          </cell>
        </row>
        <row r="154">
          <cell r="E154">
            <v>0</v>
          </cell>
        </row>
        <row r="155">
          <cell r="E155">
            <v>0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3B7B8F-897C-4451-A4CA-B2DCD0D15FA7}">
  <dimension ref="A1:N8"/>
  <sheetViews>
    <sheetView showGridLines="0" tabSelected="1" zoomScale="70" zoomScaleNormal="70" workbookViewId="0">
      <selection activeCell="A10" sqref="A10"/>
    </sheetView>
  </sheetViews>
  <sheetFormatPr defaultColWidth="9.140625" defaultRowHeight="24.75" customHeight="1" x14ac:dyDescent="0.2"/>
  <cols>
    <col min="1" max="1" width="55.7109375" style="1" customWidth="1"/>
    <col min="2" max="8" width="9.140625" style="1"/>
    <col min="9" max="9" width="37.140625" style="1" customWidth="1"/>
    <col min="10" max="10" width="0.28515625" style="1" customWidth="1"/>
    <col min="11" max="13" width="9.140625" style="1"/>
    <col min="14" max="14" width="7.28515625" style="1" customWidth="1"/>
    <col min="15" max="16384" width="9.140625" style="1"/>
  </cols>
  <sheetData>
    <row r="1" spans="1:14" ht="80.25" customHeight="1" x14ac:dyDescent="0.2">
      <c r="A1" s="29" t="s">
        <v>1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</row>
    <row r="2" spans="1:14" ht="51.75" customHeight="1" x14ac:dyDescent="0.2">
      <c r="A2" s="30" t="s">
        <v>2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spans="1:14" ht="86.25" customHeight="1" x14ac:dyDescent="0.2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</row>
    <row r="4" spans="1:14" s="2" customFormat="1" ht="30.75" x14ac:dyDescent="0.2">
      <c r="A4" s="30" t="s">
        <v>3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</row>
    <row r="5" spans="1:14" s="2" customFormat="1" ht="30.75" x14ac:dyDescent="0.2">
      <c r="A5" s="30" t="s">
        <v>4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</row>
    <row r="6" spans="1:14" s="2" customFormat="1" ht="35.25" customHeight="1" x14ac:dyDescent="0.2">
      <c r="A6" s="31" t="s">
        <v>5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</row>
    <row r="7" spans="1:14" ht="176.25" customHeight="1" x14ac:dyDescent="0.2">
      <c r="A7" s="33" t="s">
        <v>11</v>
      </c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</row>
    <row r="8" spans="1:14" ht="9.75" customHeight="1" x14ac:dyDescent="0.2">
      <c r="A8" s="28"/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</row>
  </sheetData>
  <mergeCells count="7">
    <mergeCell ref="A8:N8"/>
    <mergeCell ref="A1:N1"/>
    <mergeCell ref="A2:N3"/>
    <mergeCell ref="A4:N4"/>
    <mergeCell ref="A5:N5"/>
    <mergeCell ref="A6:N6"/>
    <mergeCell ref="A7:N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270C27-E898-48C4-B7DF-1B970F8FDA9C}">
  <dimension ref="A7"/>
  <sheetViews>
    <sheetView showGridLines="0" workbookViewId="0">
      <selection activeCell="A10" sqref="A10"/>
    </sheetView>
  </sheetViews>
  <sheetFormatPr defaultColWidth="9.140625" defaultRowHeight="12.75" x14ac:dyDescent="0.2"/>
  <cols>
    <col min="1" max="16384" width="9.140625" style="3"/>
  </cols>
  <sheetData>
    <row r="7" spans="1:1" x14ac:dyDescent="0.2">
      <c r="A7" s="27">
        <v>45901</v>
      </c>
    </row>
  </sheetData>
  <printOptions horizontalCentered="1"/>
  <pageMargins left="0.59055118110236227" right="0.59055118110236227" top="0.98425196850393704" bottom="0.98425196850393704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6BEC3F-531B-4751-9D9A-1D49A8E614AE}">
  <dimension ref="A1:D20"/>
  <sheetViews>
    <sheetView showGridLines="0" zoomScale="85" zoomScaleNormal="85" workbookViewId="0">
      <selection activeCell="A10" sqref="A10"/>
    </sheetView>
  </sheetViews>
  <sheetFormatPr defaultColWidth="9.140625" defaultRowHeight="15" x14ac:dyDescent="0.25"/>
  <cols>
    <col min="1" max="1" width="61.7109375" style="21" customWidth="1"/>
    <col min="2" max="2" width="38.28515625" style="21" customWidth="1"/>
    <col min="3" max="3" width="20.7109375" style="5" bestFit="1" customWidth="1"/>
    <col min="4" max="4" width="12" style="5" bestFit="1" customWidth="1"/>
    <col min="5" max="5" width="19" style="5" customWidth="1"/>
    <col min="6" max="16384" width="9.140625" style="5"/>
  </cols>
  <sheetData>
    <row r="1" spans="1:4" ht="52.15" customHeight="1" x14ac:dyDescent="0.25">
      <c r="A1" s="4"/>
      <c r="B1" s="4"/>
    </row>
    <row r="2" spans="1:4" ht="27" customHeight="1" x14ac:dyDescent="0.25">
      <c r="A2" s="6"/>
      <c r="B2" s="6"/>
    </row>
    <row r="3" spans="1:4" ht="37.9" customHeight="1" x14ac:dyDescent="0.25">
      <c r="A3" s="34" t="s">
        <v>6</v>
      </c>
      <c r="B3" s="34"/>
    </row>
    <row r="4" spans="1:4" ht="25.15" customHeight="1" x14ac:dyDescent="0.25">
      <c r="A4" s="7"/>
      <c r="B4" s="7"/>
    </row>
    <row r="5" spans="1:4" ht="14.45" customHeight="1" x14ac:dyDescent="0.25">
      <c r="A5" s="7"/>
      <c r="B5" s="7"/>
    </row>
    <row r="6" spans="1:4" ht="15.75" thickBot="1" x14ac:dyDescent="0.3">
      <c r="A6" s="8" t="s">
        <v>7</v>
      </c>
      <c r="B6" s="9">
        <v>16115.52</v>
      </c>
    </row>
    <row r="7" spans="1:4" ht="27.6" customHeight="1" x14ac:dyDescent="0.25">
      <c r="A7" s="26" t="s">
        <v>8</v>
      </c>
      <c r="B7" s="11">
        <v>64.47</v>
      </c>
    </row>
    <row r="8" spans="1:4" x14ac:dyDescent="0.25">
      <c r="A8" s="12"/>
      <c r="B8" s="13"/>
    </row>
    <row r="9" spans="1:4" x14ac:dyDescent="0.25">
      <c r="A9" s="14" t="s">
        <v>0</v>
      </c>
      <c r="B9" s="15">
        <f>B7</f>
        <v>64.47</v>
      </c>
    </row>
    <row r="10" spans="1:4" x14ac:dyDescent="0.25">
      <c r="A10" s="12"/>
      <c r="B10" s="13"/>
    </row>
    <row r="11" spans="1:4" ht="27.6" customHeight="1" x14ac:dyDescent="0.25">
      <c r="A11" s="16" t="s">
        <v>9</v>
      </c>
      <c r="B11" s="17"/>
    </row>
    <row r="12" spans="1:4" ht="27.6" customHeight="1" x14ac:dyDescent="0.25">
      <c r="A12" s="10" t="s">
        <v>21</v>
      </c>
      <c r="B12" s="11">
        <v>-14982.2</v>
      </c>
      <c r="C12" s="18"/>
      <c r="D12" s="18"/>
    </row>
    <row r="13" spans="1:4" x14ac:dyDescent="0.25">
      <c r="A13" s="12"/>
      <c r="B13" s="13"/>
    </row>
    <row r="14" spans="1:4" ht="27.6" customHeight="1" x14ac:dyDescent="0.25">
      <c r="A14" s="19" t="s">
        <v>0</v>
      </c>
      <c r="B14" s="20">
        <f>SUM(B12:B13)</f>
        <v>-14982.2</v>
      </c>
      <c r="C14" s="18"/>
    </row>
    <row r="15" spans="1:4" x14ac:dyDescent="0.25">
      <c r="B15" s="22"/>
    </row>
    <row r="16" spans="1:4" ht="27.6" customHeight="1" thickBot="1" x14ac:dyDescent="0.3">
      <c r="A16" s="23" t="s">
        <v>10</v>
      </c>
      <c r="B16" s="24">
        <f>B6+B9+B14</f>
        <v>1197.7899999999991</v>
      </c>
    </row>
    <row r="20" spans="1:2" x14ac:dyDescent="0.25">
      <c r="A20" s="25"/>
      <c r="B20" s="22"/>
    </row>
  </sheetData>
  <mergeCells count="1">
    <mergeCell ref="A3:B3"/>
  </mergeCells>
  <printOptions horizontalCentered="1"/>
  <pageMargins left="0.59055118110236227" right="0.59055118110236227" top="0.98425196850393704" bottom="0.98425196850393704" header="0.31496062992125984" footer="0.31496062992125984"/>
  <pageSetup paperSize="9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DF73F2-4FE8-4FF8-B6C0-9958A47AB8FB}">
  <dimension ref="A1:G7"/>
  <sheetViews>
    <sheetView showGridLines="0" zoomScaleNormal="100" workbookViewId="0">
      <selection activeCell="A10" sqref="A10"/>
    </sheetView>
  </sheetViews>
  <sheetFormatPr defaultRowHeight="15" x14ac:dyDescent="0.25"/>
  <cols>
    <col min="1" max="1" width="6.140625" style="37" customWidth="1"/>
    <col min="2" max="2" width="18.42578125" style="37" customWidth="1"/>
    <col min="3" max="3" width="42.7109375" style="38" bestFit="1" customWidth="1"/>
    <col min="4" max="4" width="24" style="38" bestFit="1" customWidth="1"/>
    <col min="5" max="5" width="66.28515625" style="38" bestFit="1" customWidth="1"/>
    <col min="6" max="6" width="16.140625" style="41" bestFit="1" customWidth="1"/>
    <col min="7" max="7" width="14.85546875" style="39" customWidth="1"/>
    <col min="8" max="16384" width="9.140625" style="42"/>
  </cols>
  <sheetData>
    <row r="1" spans="1:7" s="36" customFormat="1" ht="53.25" customHeight="1" x14ac:dyDescent="0.2">
      <c r="A1" s="35"/>
      <c r="B1" s="35"/>
      <c r="C1" s="35"/>
      <c r="D1" s="35"/>
      <c r="E1" s="35"/>
      <c r="F1" s="35"/>
      <c r="G1" s="35"/>
    </row>
    <row r="2" spans="1:7" ht="12" customHeight="1" x14ac:dyDescent="0.25">
      <c r="E2" s="39"/>
      <c r="F2" s="40"/>
      <c r="G2" s="41"/>
    </row>
    <row r="3" spans="1:7" s="44" customFormat="1" ht="20.100000000000001" customHeight="1" x14ac:dyDescent="0.2">
      <c r="A3" s="43" t="s">
        <v>12</v>
      </c>
      <c r="B3" s="43"/>
      <c r="C3" s="43"/>
      <c r="D3" s="43"/>
      <c r="E3" s="43"/>
      <c r="F3" s="43"/>
      <c r="G3" s="43"/>
    </row>
    <row r="4" spans="1:7" s="48" customFormat="1" ht="13.5" customHeight="1" x14ac:dyDescent="0.2">
      <c r="A4" s="45"/>
      <c r="B4" s="46"/>
      <c r="C4" s="45"/>
      <c r="D4" s="45"/>
      <c r="E4" s="45"/>
      <c r="F4" s="47"/>
      <c r="G4" s="45"/>
    </row>
    <row r="5" spans="1:7" s="54" customFormat="1" ht="27" customHeight="1" x14ac:dyDescent="0.2">
      <c r="A5" s="49" t="s">
        <v>13</v>
      </c>
      <c r="B5" s="49" t="s">
        <v>14</v>
      </c>
      <c r="C5" s="50" t="s">
        <v>15</v>
      </c>
      <c r="D5" s="49" t="s">
        <v>16</v>
      </c>
      <c r="E5" s="51" t="s">
        <v>17</v>
      </c>
      <c r="F5" s="52" t="s">
        <v>18</v>
      </c>
      <c r="G5" s="53" t="s">
        <v>19</v>
      </c>
    </row>
    <row r="6" spans="1:7" ht="15.75" thickBot="1" x14ac:dyDescent="0.3">
      <c r="A6" s="55">
        <v>1</v>
      </c>
      <c r="B6" s="56">
        <v>1988061</v>
      </c>
      <c r="C6" s="57" t="s">
        <v>20</v>
      </c>
      <c r="D6" s="57" t="s">
        <v>21</v>
      </c>
      <c r="E6" s="58" t="s">
        <v>23</v>
      </c>
      <c r="F6" s="59">
        <v>-14982.2</v>
      </c>
      <c r="G6" s="60">
        <v>45940</v>
      </c>
    </row>
    <row r="7" spans="1:7" ht="15.75" thickBot="1" x14ac:dyDescent="0.3">
      <c r="A7" s="61" t="s">
        <v>22</v>
      </c>
      <c r="B7" s="62"/>
      <c r="C7" s="62"/>
      <c r="D7" s="62"/>
      <c r="E7" s="63"/>
      <c r="F7" s="64">
        <f>SUM(F6:F6)</f>
        <v>-14982.2</v>
      </c>
    </row>
  </sheetData>
  <autoFilter ref="A5:G7" xr:uid="{3B284A6B-02DB-4AC5-8CB7-6E757353B477}"/>
  <mergeCells count="3">
    <mergeCell ref="A1:G1"/>
    <mergeCell ref="A3:G3"/>
    <mergeCell ref="A7:E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1de7728f00bbc907be4722b6fb5ed451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dd4461b7a667fcf355d6f3f9347aea14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0EC4C6C-5644-4AB9-B00C-21370E2679BF}"/>
</file>

<file path=customXml/itemProps2.xml><?xml version="1.0" encoding="utf-8"?>
<ds:datastoreItem xmlns:ds="http://schemas.openxmlformats.org/officeDocument/2006/customXml" ds:itemID="{7739F8C7-E30A-43F2-8E4F-1970FF99C426}"/>
</file>

<file path=customXml/itemProps3.xml><?xml version="1.0" encoding="utf-8"?>
<ds:datastoreItem xmlns:ds="http://schemas.openxmlformats.org/officeDocument/2006/customXml" ds:itemID="{244E8CA0-AB4B-438C-9DD7-45BAA1D69AB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5</vt:i4>
      </vt:variant>
    </vt:vector>
  </HeadingPairs>
  <TitlesOfParts>
    <vt:vector size="9" baseType="lpstr">
      <vt:lpstr>CAPA</vt:lpstr>
      <vt:lpstr>ORDEM BANCÁRIA</vt:lpstr>
      <vt:lpstr>FLUXO DE CAIXA</vt:lpstr>
      <vt:lpstr>COMPOSIÇÃO DAS DESPESAS</vt:lpstr>
      <vt:lpstr>CAPA!Area_de_impressao</vt:lpstr>
      <vt:lpstr>'COMPOSIÇÃO DAS DESPESAS'!Area_de_impressao</vt:lpstr>
      <vt:lpstr>'FLUXO DE CAIXA'!Area_de_impressao</vt:lpstr>
      <vt:lpstr>'ORDEM BANCÁRIA'!Area_de_impressao</vt:lpstr>
      <vt:lpstr>'COMPOSIÇÃO DAS DESPESAS'!Titulos_de_impressao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Raul Rodrigues Bomfim</dc:creator>
  <cp:lastModifiedBy>Nathalia de Paula Pinto</cp:lastModifiedBy>
  <cp:lastPrinted>2025-11-12T11:45:51Z</cp:lastPrinted>
  <dcterms:created xsi:type="dcterms:W3CDTF">2024-07-25T11:36:50Z</dcterms:created>
  <dcterms:modified xsi:type="dcterms:W3CDTF">2025-11-12T11:45:59Z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668000</vt:r8>
  </property>
  <property fmtid="{D5CDD505-2E9C-101B-9397-08002B2CF9AE}" pid="3" name="ContentTypeId">
    <vt:lpwstr>0x0101000EDC66F7F8831F4D9FE825063E91EA47</vt:lpwstr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</Properties>
</file>